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lgss\Desktop\СОХРАНЕННЫЕ\меню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J62" i="1" l="1"/>
  <c r="J196" i="1" s="1"/>
  <c r="G196" i="1"/>
  <c r="F196" i="1"/>
</calcChain>
</file>

<file path=xl/sharedStrings.xml><?xml version="1.0" encoding="utf-8"?>
<sst xmlns="http://schemas.openxmlformats.org/spreadsheetml/2006/main" count="236" uniqueCount="64">
  <si>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</si>
  <si>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</si>
  <si>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</si>
  <si>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</si>
  <si>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</si>
  <si>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</si>
  <si>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</si>
  <si>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</si>
  <si>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</si>
  <si>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</si>
  <si>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</si>
  <si>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</si>
  <si>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</si>
  <si>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</si>
  <si>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</si>
  <si>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</si>
  <si>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</si>
  <si>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</si>
  <si>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</si>
  <si>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</si>
  <si>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</si>
  <si>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</si>
  <si>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</si>
  <si>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</si>
  <si>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</si>
  <si>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</si>
  <si>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</si>
  <si>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</si>
  <si>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</si>
  <si>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</si>
  <si>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</si>
  <si>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</si>
  <si>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</si>
  <si>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</si>
  <si>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</si>
  <si>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</si>
  <si>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</si>
  <si>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</si>
  <si>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</si>
  <si>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БСОШ №1 им.П.П.Корягина</t>
  </si>
  <si>
    <t>Директор</t>
  </si>
  <si>
    <t>Гермаш О.И.</t>
  </si>
  <si>
    <t>Каша гречневая с соусом, куринная котлета</t>
  </si>
  <si>
    <t>Чай с сахаром</t>
  </si>
  <si>
    <t>Хлеб ржаной</t>
  </si>
  <si>
    <t>Овощи свежие</t>
  </si>
  <si>
    <t>Кофейный напиток</t>
  </si>
  <si>
    <t>Хлеб</t>
  </si>
  <si>
    <t>булочка</t>
  </si>
  <si>
    <t>Булочка школьная</t>
  </si>
  <si>
    <t>Огурец соленый</t>
  </si>
  <si>
    <t>Чай с лимоном</t>
  </si>
  <si>
    <t>Картофельное пюре с томатным соусом, тефтели</t>
  </si>
  <si>
    <t>241/265</t>
  </si>
  <si>
    <t>227/213/265</t>
  </si>
  <si>
    <t>Фрукты</t>
  </si>
  <si>
    <t>Гороховое пюре с томатным соусом, фрикадельки</t>
  </si>
  <si>
    <t>130/265</t>
  </si>
  <si>
    <t>Запеканка творожная с соусом</t>
  </si>
  <si>
    <t>Компот из сухофруктов</t>
  </si>
  <si>
    <t>Макароны с томатным соусом, куринная голень</t>
  </si>
  <si>
    <t>Гороховое пюре с томатным соусом,  голубцы ленивые</t>
  </si>
  <si>
    <t>219/265</t>
  </si>
  <si>
    <t>Макароны с соусом, птица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</si>
</sst>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45" sqref="E4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260</v>
      </c>
      <c r="G6" s="40">
        <v>26.65</v>
      </c>
      <c r="H6" s="40">
        <v>16.059999999999999</v>
      </c>
      <c r="I6" s="40">
        <v>59.24</v>
      </c>
      <c r="J6" s="40">
        <v>433.32</v>
      </c>
      <c r="K6" s="41" t="s">
        <v>62</v>
      </c>
      <c r="L6" s="40">
        <v>59.5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2.7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2.2000000000000002</v>
      </c>
      <c r="H9" s="43">
        <v>0.25</v>
      </c>
      <c r="I9" s="43">
        <v>12.2</v>
      </c>
      <c r="J9" s="43">
        <v>60.5</v>
      </c>
      <c r="K9" s="44"/>
      <c r="L9" s="43">
        <v>1.5</v>
      </c>
    </row>
    <row r="10" spans="1:12" ht="15" x14ac:dyDescent="0.25">
      <c r="A10" s="23"/>
      <c r="B10" s="15"/>
      <c r="C10" s="11"/>
      <c r="D10" s="7" t="s">
        <v>26</v>
      </c>
      <c r="E10" s="42" t="s">
        <v>45</v>
      </c>
      <c r="F10" s="43">
        <v>60</v>
      </c>
      <c r="G10" s="43">
        <v>0.6</v>
      </c>
      <c r="H10" s="43">
        <v>0.4</v>
      </c>
      <c r="I10" s="43">
        <v>1.9</v>
      </c>
      <c r="J10" s="43">
        <v>48</v>
      </c>
      <c r="K10" s="44"/>
      <c r="L10" s="43">
        <v>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29.57</v>
      </c>
      <c r="H13" s="19">
        <f t="shared" si="0"/>
        <v>16.709999999999997</v>
      </c>
      <c r="I13" s="19">
        <f t="shared" si="0"/>
        <v>85.38000000000001</v>
      </c>
      <c r="J13" s="19">
        <f t="shared" si="0"/>
        <v>590.46</v>
      </c>
      <c r="K13" s="25"/>
      <c r="L13" s="19">
        <f t="shared" ref="L13" si="1">SUM(L6:L12)</f>
        <v>69.7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29.57</v>
      </c>
      <c r="H24" s="32">
        <f t="shared" si="4"/>
        <v>16.709999999999997</v>
      </c>
      <c r="I24" s="32">
        <f t="shared" si="4"/>
        <v>85.38000000000001</v>
      </c>
      <c r="J24" s="32">
        <f t="shared" si="4"/>
        <v>590.46</v>
      </c>
      <c r="K24" s="32"/>
      <c r="L24" s="32">
        <f t="shared" ref="L24" si="5">L13+L23</f>
        <v>69.7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260</v>
      </c>
      <c r="G25" s="40">
        <v>14.07</v>
      </c>
      <c r="H25" s="40">
        <v>16.690000000000001</v>
      </c>
      <c r="I25" s="40">
        <v>35.33</v>
      </c>
      <c r="J25" s="40">
        <v>346.03</v>
      </c>
      <c r="K25" s="41" t="s">
        <v>53</v>
      </c>
      <c r="L25" s="40">
        <v>45.7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2.79</v>
      </c>
      <c r="H27" s="43">
        <v>3.19</v>
      </c>
      <c r="I27" s="43">
        <v>19.71</v>
      </c>
      <c r="J27" s="43">
        <v>118.69</v>
      </c>
      <c r="K27" s="44">
        <v>286</v>
      </c>
      <c r="L27" s="43">
        <v>14.2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2.2000000000000002</v>
      </c>
      <c r="H28" s="43">
        <v>0.4</v>
      </c>
      <c r="I28" s="43">
        <v>13.94</v>
      </c>
      <c r="J28" s="43">
        <v>60.3</v>
      </c>
      <c r="K28" s="44"/>
      <c r="L28" s="43">
        <v>1.5</v>
      </c>
    </row>
    <row r="29" spans="1:12" ht="15" x14ac:dyDescent="0.25">
      <c r="A29" s="14"/>
      <c r="B29" s="15"/>
      <c r="C29" s="11"/>
      <c r="D29" s="7" t="s">
        <v>26</v>
      </c>
      <c r="E29" s="42" t="s">
        <v>50</v>
      </c>
      <c r="F29" s="43">
        <v>60</v>
      </c>
      <c r="G29" s="43">
        <v>0.2</v>
      </c>
      <c r="H29" s="43">
        <v>0.02</v>
      </c>
      <c r="I29" s="43">
        <v>0.42</v>
      </c>
      <c r="J29" s="43">
        <v>2.75</v>
      </c>
      <c r="K29" s="44"/>
      <c r="L29" s="43">
        <v>1.5</v>
      </c>
    </row>
    <row r="30" spans="1:12" ht="15" x14ac:dyDescent="0.25">
      <c r="A30" s="14"/>
      <c r="B30" s="15"/>
      <c r="C30" s="11"/>
      <c r="D30" s="6" t="s">
        <v>48</v>
      </c>
      <c r="E30" s="42" t="s">
        <v>49</v>
      </c>
      <c r="F30" s="43">
        <v>50</v>
      </c>
      <c r="G30" s="43">
        <v>1.7</v>
      </c>
      <c r="H30" s="43">
        <v>0.8</v>
      </c>
      <c r="I30" s="43">
        <v>6.37</v>
      </c>
      <c r="J30" s="43">
        <v>62</v>
      </c>
      <c r="K30" s="44">
        <v>428</v>
      </c>
      <c r="L30" s="43">
        <v>6.5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20.959999999999997</v>
      </c>
      <c r="H32" s="19">
        <f t="shared" ref="H32" si="7">SUM(H25:H31)</f>
        <v>21.1</v>
      </c>
      <c r="I32" s="19">
        <f t="shared" ref="I32" si="8">SUM(I25:I31)</f>
        <v>75.77000000000001</v>
      </c>
      <c r="J32" s="19">
        <f t="shared" ref="J32:L32" si="9">SUM(J25:J31)</f>
        <v>589.77</v>
      </c>
      <c r="K32" s="25"/>
      <c r="L32" s="19">
        <f t="shared" si="9"/>
        <v>69.400000000000006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600</v>
      </c>
      <c r="G43" s="32">
        <f t="shared" ref="G43" si="14">G32+G42</f>
        <v>20.959999999999997</v>
      </c>
      <c r="H43" s="32">
        <f t="shared" ref="H43" si="15">H32+H42</f>
        <v>21.1</v>
      </c>
      <c r="I43" s="32">
        <f t="shared" ref="I43" si="16">I32+I42</f>
        <v>75.77000000000001</v>
      </c>
      <c r="J43" s="32">
        <f t="shared" ref="J43:L43" si="17">J32+J42</f>
        <v>589.77</v>
      </c>
      <c r="K43" s="32"/>
      <c r="L43" s="32">
        <f t="shared" si="17"/>
        <v>69.400000000000006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260</v>
      </c>
      <c r="G44" s="40">
        <v>21.32</v>
      </c>
      <c r="H44" s="40">
        <v>15.42</v>
      </c>
      <c r="I44" s="40">
        <v>39.590000000000003</v>
      </c>
      <c r="J44" s="40">
        <v>391.32</v>
      </c>
      <c r="K44" s="41" t="s">
        <v>54</v>
      </c>
      <c r="L44" s="40">
        <v>50.6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0.12</v>
      </c>
      <c r="H46" s="43">
        <v>0</v>
      </c>
      <c r="I46" s="43">
        <v>12.04</v>
      </c>
      <c r="J46" s="43">
        <v>48.64</v>
      </c>
      <c r="K46" s="44">
        <v>300</v>
      </c>
      <c r="L46" s="43">
        <v>2.7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2.2000000000000002</v>
      </c>
      <c r="H47" s="43">
        <v>0.4</v>
      </c>
      <c r="I47" s="43">
        <v>13.94</v>
      </c>
      <c r="J47" s="43">
        <v>60.3</v>
      </c>
      <c r="K47" s="44"/>
      <c r="L47" s="43">
        <v>1.5</v>
      </c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100</v>
      </c>
      <c r="G48" s="43">
        <v>0.4</v>
      </c>
      <c r="H48" s="43">
        <v>0.28000000000000003</v>
      </c>
      <c r="I48" s="43">
        <v>9.8000000000000007</v>
      </c>
      <c r="J48" s="43">
        <v>47</v>
      </c>
      <c r="K48" s="44"/>
      <c r="L48" s="43">
        <v>18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24.04</v>
      </c>
      <c r="H51" s="19">
        <f t="shared" ref="H51" si="19">SUM(H44:H50)</f>
        <v>16.100000000000001</v>
      </c>
      <c r="I51" s="19">
        <f t="shared" ref="I51" si="20">SUM(I44:I50)</f>
        <v>75.37</v>
      </c>
      <c r="J51" s="19">
        <f t="shared" ref="J51:L51" si="21">SUM(J44:J50)</f>
        <v>547.26</v>
      </c>
      <c r="K51" s="25"/>
      <c r="L51" s="19">
        <f t="shared" si="21"/>
        <v>72.800000000000011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</row>
    <row r="53" spans="1:12" ht="15" x14ac:dyDescent="0.25">
      <c r="A53" s="23"/>
      <c r="B53" s="15"/>
      <c r="C53" s="11"/>
      <c r="D53" s="7" t="s">
        <v>27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590</v>
      </c>
      <c r="G62" s="32">
        <f t="shared" ref="G62" si="26">G51+G61</f>
        <v>24.04</v>
      </c>
      <c r="H62" s="32">
        <f t="shared" ref="H62" si="27">H51+H61</f>
        <v>16.100000000000001</v>
      </c>
      <c r="I62" s="32">
        <f t="shared" ref="I62" si="28">I51+I61</f>
        <v>75.37</v>
      </c>
      <c r="J62" s="32">
        <f t="shared" ref="J62:L62" si="29">J51+J61</f>
        <v>547.26</v>
      </c>
      <c r="K62" s="32"/>
      <c r="L62" s="32">
        <f t="shared" si="29"/>
        <v>72.800000000000011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56</v>
      </c>
      <c r="F63" s="43">
        <v>260</v>
      </c>
      <c r="G63" s="43">
        <v>28.18</v>
      </c>
      <c r="H63" s="43">
        <v>14.47</v>
      </c>
      <c r="I63" s="43">
        <v>50.17</v>
      </c>
      <c r="J63" s="43">
        <v>431.72</v>
      </c>
      <c r="K63" s="44" t="s">
        <v>57</v>
      </c>
      <c r="L63" s="43">
        <v>53.1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207</v>
      </c>
      <c r="G65" s="43">
        <v>7.0000000000000007E-2</v>
      </c>
      <c r="H65" s="43">
        <v>0.01</v>
      </c>
      <c r="I65" s="43">
        <v>15.31</v>
      </c>
      <c r="J65" s="43">
        <v>61.62</v>
      </c>
      <c r="K65" s="44">
        <v>294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2.2000000000000002</v>
      </c>
      <c r="H66" s="43">
        <v>0.25</v>
      </c>
      <c r="I66" s="43">
        <v>12.2</v>
      </c>
      <c r="J66" s="43">
        <v>60.5</v>
      </c>
      <c r="K66" s="44"/>
      <c r="L66" s="43">
        <v>1.5</v>
      </c>
    </row>
    <row r="67" spans="1:12" ht="15" x14ac:dyDescent="0.25">
      <c r="A67" s="23"/>
      <c r="B67" s="15"/>
      <c r="C67" s="11"/>
      <c r="D67" s="7" t="s">
        <v>26</v>
      </c>
      <c r="E67" s="42" t="s">
        <v>45</v>
      </c>
      <c r="F67" s="43">
        <v>60</v>
      </c>
      <c r="G67" s="43">
        <v>0.6</v>
      </c>
      <c r="H67" s="43">
        <v>0.1</v>
      </c>
      <c r="I67" s="43">
        <v>2</v>
      </c>
      <c r="J67" s="43">
        <v>43</v>
      </c>
      <c r="K67" s="44"/>
      <c r="L67" s="43">
        <v>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557</v>
      </c>
      <c r="G70" s="19">
        <f>SUM(G63:G69)</f>
        <v>31.05</v>
      </c>
      <c r="H70" s="19">
        <f>SUM(H63:H69)</f>
        <v>14.83</v>
      </c>
      <c r="I70" s="19">
        <f>SUM(I63:I69)</f>
        <v>79.680000000000007</v>
      </c>
      <c r="J70" s="19">
        <f>SUM(J63:J69)</f>
        <v>596.84</v>
      </c>
      <c r="K70" s="25"/>
      <c r="L70" s="19">
        <f>SUM(L63:L69)</f>
        <v>67.599999999999994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557</v>
      </c>
      <c r="G81" s="32">
        <f t="shared" ref="G81" si="34">G70+G80</f>
        <v>31.05</v>
      </c>
      <c r="H81" s="32">
        <f t="shared" ref="H81" si="35">H70+H80</f>
        <v>14.83</v>
      </c>
      <c r="I81" s="32">
        <f t="shared" ref="I81" si="36">I70+I80</f>
        <v>79.680000000000007</v>
      </c>
      <c r="J81" s="32">
        <f t="shared" ref="J81:L81" si="37">J70+J80</f>
        <v>596.84</v>
      </c>
      <c r="K81" s="32"/>
      <c r="L81" s="32">
        <f t="shared" si="37"/>
        <v>67.599999999999994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29.22</v>
      </c>
      <c r="H82" s="40">
        <v>12.11</v>
      </c>
      <c r="I82" s="40">
        <v>29.1</v>
      </c>
      <c r="J82" s="40">
        <v>342.23</v>
      </c>
      <c r="K82" s="41">
        <v>141</v>
      </c>
      <c r="L82" s="40">
        <v>56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0.56000000000000005</v>
      </c>
      <c r="H84" s="43">
        <v>0</v>
      </c>
      <c r="I84" s="43">
        <v>27.89</v>
      </c>
      <c r="J84" s="43">
        <v>113.79</v>
      </c>
      <c r="K84" s="44">
        <v>283</v>
      </c>
      <c r="L84" s="43">
        <v>8.5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2.2000000000000002</v>
      </c>
      <c r="H85" s="43">
        <v>0.4</v>
      </c>
      <c r="I85" s="43">
        <v>13.94</v>
      </c>
      <c r="J85" s="43">
        <v>60.3</v>
      </c>
      <c r="K85" s="44"/>
      <c r="L85" s="43">
        <v>1.5</v>
      </c>
    </row>
    <row r="86" spans="1:12" ht="15" x14ac:dyDescent="0.25">
      <c r="A86" s="23"/>
      <c r="B86" s="15"/>
      <c r="C86" s="11"/>
      <c r="D86" s="7" t="s">
        <v>26</v>
      </c>
      <c r="E86" s="42" t="s">
        <v>45</v>
      </c>
      <c r="F86" s="43">
        <v>70</v>
      </c>
      <c r="G86" s="43">
        <v>0.6</v>
      </c>
      <c r="H86" s="43">
        <v>0.4</v>
      </c>
      <c r="I86" s="43">
        <v>1.9</v>
      </c>
      <c r="J86" s="43">
        <v>48</v>
      </c>
      <c r="K86" s="44"/>
      <c r="L86" s="43">
        <v>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8">SUM(G82:G88)</f>
        <v>32.58</v>
      </c>
      <c r="H89" s="19">
        <f t="shared" ref="H89" si="39">SUM(H82:H88)</f>
        <v>12.91</v>
      </c>
      <c r="I89" s="19">
        <f t="shared" ref="I89" si="40">SUM(I82:I88)</f>
        <v>72.830000000000013</v>
      </c>
      <c r="J89" s="19">
        <f t="shared" ref="J89:L89" si="41">SUM(J82:J88)</f>
        <v>564.32000000000005</v>
      </c>
      <c r="K89" s="25"/>
      <c r="L89" s="19">
        <f t="shared" si="41"/>
        <v>72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46">G89+G99</f>
        <v>32.58</v>
      </c>
      <c r="H100" s="32">
        <f t="shared" ref="H100" si="47">H89+H99</f>
        <v>12.91</v>
      </c>
      <c r="I100" s="32">
        <f t="shared" ref="I100" si="48">I89+I99</f>
        <v>72.830000000000013</v>
      </c>
      <c r="J100" s="32">
        <f t="shared" ref="J100:L100" si="49">J89+J99</f>
        <v>564.32000000000005</v>
      </c>
      <c r="K100" s="32"/>
      <c r="L100" s="32">
        <f t="shared" si="49"/>
        <v>72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260</v>
      </c>
      <c r="G101" s="40">
        <v>26.65</v>
      </c>
      <c r="H101" s="40">
        <v>16.059999999999999</v>
      </c>
      <c r="I101" s="40">
        <v>59.24</v>
      </c>
      <c r="J101" s="40">
        <v>433.32</v>
      </c>
      <c r="K101" s="41">
        <v>219.26499999999999</v>
      </c>
      <c r="L101" s="40">
        <v>59.5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43">
        <v>2.7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2.2000000000000002</v>
      </c>
      <c r="H104" s="43">
        <v>0.25</v>
      </c>
      <c r="I104" s="43">
        <v>12.2</v>
      </c>
      <c r="J104" s="43">
        <v>60.5</v>
      </c>
      <c r="K104" s="44"/>
      <c r="L104" s="43">
        <v>1.5</v>
      </c>
    </row>
    <row r="105" spans="1:12" ht="15" x14ac:dyDescent="0.25">
      <c r="A105" s="23"/>
      <c r="B105" s="15"/>
      <c r="C105" s="11"/>
      <c r="D105" s="7" t="s">
        <v>26</v>
      </c>
      <c r="E105" s="42" t="s">
        <v>45</v>
      </c>
      <c r="F105" s="43">
        <v>60</v>
      </c>
      <c r="G105" s="43">
        <v>0.6</v>
      </c>
      <c r="H105" s="43">
        <v>0.4</v>
      </c>
      <c r="I105" s="43">
        <v>1.9</v>
      </c>
      <c r="J105" s="43">
        <v>48</v>
      </c>
      <c r="K105" s="44"/>
      <c r="L105" s="43">
        <v>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0">SUM(G101:G107)</f>
        <v>29.57</v>
      </c>
      <c r="H108" s="19">
        <f t="shared" si="50"/>
        <v>16.709999999999997</v>
      </c>
      <c r="I108" s="19">
        <f t="shared" si="50"/>
        <v>85.38000000000001</v>
      </c>
      <c r="J108" s="19">
        <f t="shared" si="50"/>
        <v>590.46</v>
      </c>
      <c r="K108" s="25"/>
      <c r="L108" s="19">
        <f t="shared" ref="L108" si="51">SUM(L101:L107)</f>
        <v>71.7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 t="shared" ref="G119" si="54">G108+G118</f>
        <v>29.57</v>
      </c>
      <c r="H119" s="32">
        <f t="shared" ref="H119" si="55">H108+H118</f>
        <v>16.709999999999997</v>
      </c>
      <c r="I119" s="32">
        <f t="shared" ref="I119" si="56">I108+I118</f>
        <v>85.38000000000001</v>
      </c>
      <c r="J119" s="32">
        <f t="shared" ref="J119:L119" si="57">J108+J118</f>
        <v>590.46</v>
      </c>
      <c r="K119" s="32"/>
      <c r="L119" s="32">
        <f t="shared" si="57"/>
        <v>71.7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260</v>
      </c>
      <c r="G120" s="40">
        <v>14.07</v>
      </c>
      <c r="H120" s="40">
        <v>16.690000000000001</v>
      </c>
      <c r="I120" s="40">
        <v>35.33</v>
      </c>
      <c r="J120" s="40">
        <v>346.03</v>
      </c>
      <c r="K120" s="41" t="s">
        <v>53</v>
      </c>
      <c r="L120" s="40">
        <v>46.7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2.79</v>
      </c>
      <c r="H122" s="43">
        <v>3.19</v>
      </c>
      <c r="I122" s="43">
        <v>19.71</v>
      </c>
      <c r="J122" s="43">
        <v>118.69</v>
      </c>
      <c r="K122" s="44">
        <v>286</v>
      </c>
      <c r="L122" s="43">
        <v>14.2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2.2000000000000002</v>
      </c>
      <c r="H123" s="43">
        <v>0.4</v>
      </c>
      <c r="I123" s="43">
        <v>13.94</v>
      </c>
      <c r="J123" s="43">
        <v>60.3</v>
      </c>
      <c r="K123" s="44"/>
      <c r="L123" s="43">
        <v>1.5</v>
      </c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60</v>
      </c>
      <c r="G124" s="43">
        <v>0.2</v>
      </c>
      <c r="H124" s="43">
        <v>0.02</v>
      </c>
      <c r="I124" s="43">
        <v>0.42</v>
      </c>
      <c r="J124" s="43">
        <v>2.75</v>
      </c>
      <c r="K124" s="44"/>
      <c r="L124" s="43">
        <v>1.5</v>
      </c>
    </row>
    <row r="125" spans="1:12" ht="15" x14ac:dyDescent="0.25">
      <c r="A125" s="14"/>
      <c r="B125" s="15"/>
      <c r="C125" s="11"/>
      <c r="D125" s="6"/>
      <c r="E125" s="42" t="s">
        <v>49</v>
      </c>
      <c r="F125" s="43">
        <v>50</v>
      </c>
      <c r="G125" s="43">
        <v>1.7</v>
      </c>
      <c r="H125" s="43">
        <v>0.8</v>
      </c>
      <c r="I125" s="43">
        <v>6.37</v>
      </c>
      <c r="J125" s="43">
        <v>62</v>
      </c>
      <c r="K125" s="44">
        <v>428</v>
      </c>
      <c r="L125" s="43">
        <v>6.5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58">SUM(G120:G126)</f>
        <v>20.959999999999997</v>
      </c>
      <c r="H127" s="19">
        <f t="shared" si="58"/>
        <v>21.1</v>
      </c>
      <c r="I127" s="19">
        <f t="shared" si="58"/>
        <v>75.77000000000001</v>
      </c>
      <c r="J127" s="19">
        <f t="shared" si="58"/>
        <v>589.77</v>
      </c>
      <c r="K127" s="25"/>
      <c r="L127" s="19">
        <f t="shared" ref="L127" si="59">SUM(L120:L126)</f>
        <v>70.400000000000006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600</v>
      </c>
      <c r="G138" s="32">
        <f t="shared" ref="G138" si="62">G127+G137</f>
        <v>20.959999999999997</v>
      </c>
      <c r="H138" s="32">
        <f t="shared" ref="H138" si="63">H127+H137</f>
        <v>21.1</v>
      </c>
      <c r="I138" s="32">
        <f t="shared" ref="I138" si="64">I127+I137</f>
        <v>75.77000000000001</v>
      </c>
      <c r="J138" s="32">
        <f t="shared" ref="J138:L138" si="65">J127+J137</f>
        <v>589.77</v>
      </c>
      <c r="K138" s="32"/>
      <c r="L138" s="32">
        <f t="shared" si="65"/>
        <v>70.400000000000006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270</v>
      </c>
      <c r="G139" s="40">
        <v>22.62</v>
      </c>
      <c r="H139" s="40">
        <v>22.02</v>
      </c>
      <c r="I139" s="40">
        <v>36.29</v>
      </c>
      <c r="J139" s="40">
        <v>438.57</v>
      </c>
      <c r="K139" s="41"/>
      <c r="L139" s="40">
        <v>56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300</v>
      </c>
      <c r="L141" s="43">
        <v>2.7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2.2000000000000002</v>
      </c>
      <c r="H142" s="43">
        <v>0.4</v>
      </c>
      <c r="I142" s="43">
        <v>13.94</v>
      </c>
      <c r="J142" s="43">
        <v>60.3</v>
      </c>
      <c r="K142" s="44"/>
      <c r="L142" s="43">
        <v>1.5</v>
      </c>
    </row>
    <row r="143" spans="1:12" ht="15" x14ac:dyDescent="0.25">
      <c r="A143" s="23"/>
      <c r="B143" s="15"/>
      <c r="C143" s="11"/>
      <c r="D143" s="7" t="s">
        <v>24</v>
      </c>
      <c r="E143" s="42" t="s">
        <v>55</v>
      </c>
      <c r="F143" s="43">
        <v>100</v>
      </c>
      <c r="G143" s="43">
        <v>0.4</v>
      </c>
      <c r="H143" s="43">
        <v>0.28000000000000003</v>
      </c>
      <c r="I143" s="43">
        <v>9.8000000000000007</v>
      </c>
      <c r="J143" s="43">
        <v>47</v>
      </c>
      <c r="K143" s="44"/>
      <c r="L143" s="43">
        <v>18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6">SUM(G139:G145)</f>
        <v>25.34</v>
      </c>
      <c r="H146" s="19">
        <f t="shared" si="66"/>
        <v>22.7</v>
      </c>
      <c r="I146" s="19">
        <f t="shared" si="66"/>
        <v>72.069999999999993</v>
      </c>
      <c r="J146" s="19">
        <f t="shared" si="66"/>
        <v>594.51</v>
      </c>
      <c r="K146" s="25"/>
      <c r="L146" s="19">
        <f t="shared" ref="L146" si="67">SUM(L139:L145)</f>
        <v>78.2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600</v>
      </c>
      <c r="G157" s="32">
        <f t="shared" ref="G157" si="70">G146+G156</f>
        <v>25.34</v>
      </c>
      <c r="H157" s="32">
        <f t="shared" ref="H157" si="71">H146+H156</f>
        <v>22.7</v>
      </c>
      <c r="I157" s="32">
        <f t="shared" ref="I157" si="72">I146+I156</f>
        <v>72.069999999999993</v>
      </c>
      <c r="J157" s="32">
        <f t="shared" ref="J157:L157" si="73">J146+J156</f>
        <v>594.51</v>
      </c>
      <c r="K157" s="32"/>
      <c r="L157" s="32">
        <f t="shared" si="73"/>
        <v>78.2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61</v>
      </c>
      <c r="F158" s="43">
        <v>260</v>
      </c>
      <c r="G158" s="43">
        <v>26.4</v>
      </c>
      <c r="H158" s="43">
        <v>14.37</v>
      </c>
      <c r="I158" s="43">
        <v>49.17</v>
      </c>
      <c r="J158" s="43">
        <v>415.87</v>
      </c>
      <c r="K158" s="44" t="s">
        <v>57</v>
      </c>
      <c r="L158" s="40">
        <v>51.5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207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44">
        <v>294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2.2000000000000002</v>
      </c>
      <c r="H161" s="43">
        <v>0.25</v>
      </c>
      <c r="I161" s="43">
        <v>12.2</v>
      </c>
      <c r="J161" s="43">
        <v>60.5</v>
      </c>
      <c r="K161" s="44"/>
      <c r="L161" s="43">
        <v>1.5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60</v>
      </c>
      <c r="G162" s="43">
        <v>0.6</v>
      </c>
      <c r="H162" s="43">
        <v>0.1</v>
      </c>
      <c r="I162" s="43">
        <v>2</v>
      </c>
      <c r="J162" s="43">
        <v>43</v>
      </c>
      <c r="K162" s="44"/>
      <c r="L162" s="43">
        <v>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557</v>
      </c>
      <c r="G165" s="19">
        <f t="shared" ref="G165:J165" si="74">SUM(G158:G164)</f>
        <v>29.27</v>
      </c>
      <c r="H165" s="19">
        <f t="shared" si="74"/>
        <v>14.729999999999999</v>
      </c>
      <c r="I165" s="19">
        <f t="shared" si="74"/>
        <v>78.680000000000007</v>
      </c>
      <c r="J165" s="19">
        <f t="shared" si="74"/>
        <v>580.99</v>
      </c>
      <c r="K165" s="25"/>
      <c r="L165" s="19">
        <f t="shared" ref="L165" si="75">SUM(L158:L164)</f>
        <v>66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557</v>
      </c>
      <c r="G176" s="32">
        <f t="shared" ref="G176" si="78">G165+G175</f>
        <v>29.27</v>
      </c>
      <c r="H176" s="32">
        <f t="shared" ref="H176" si="79">H165+H175</f>
        <v>14.729999999999999</v>
      </c>
      <c r="I176" s="32">
        <f t="shared" ref="I176" si="80">I165+I175</f>
        <v>78.680000000000007</v>
      </c>
      <c r="J176" s="32">
        <f t="shared" ref="J176:L176" si="81">J165+J175</f>
        <v>580.99</v>
      </c>
      <c r="K176" s="32"/>
      <c r="L176" s="32">
        <f t="shared" si="81"/>
        <v>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200</v>
      </c>
      <c r="G177" s="40">
        <v>29.22</v>
      </c>
      <c r="H177" s="40">
        <v>12.11</v>
      </c>
      <c r="I177" s="40">
        <v>29.1</v>
      </c>
      <c r="J177" s="40">
        <v>342.23</v>
      </c>
      <c r="K177" s="41"/>
      <c r="L177" s="40">
        <v>56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0.56000000000000005</v>
      </c>
      <c r="H179" s="43">
        <v>0</v>
      </c>
      <c r="I179" s="43">
        <v>27.89</v>
      </c>
      <c r="J179" s="43">
        <v>113.79</v>
      </c>
      <c r="K179" s="44"/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2.2000000000000002</v>
      </c>
      <c r="H180" s="43">
        <v>0.4</v>
      </c>
      <c r="I180" s="43">
        <v>13.94</v>
      </c>
      <c r="J180" s="43">
        <v>60.3</v>
      </c>
      <c r="K180" s="44"/>
      <c r="L180" s="43">
        <v>1.5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70</v>
      </c>
      <c r="G181" s="43">
        <v>0.6</v>
      </c>
      <c r="H181" s="43">
        <v>0.4</v>
      </c>
      <c r="I181" s="43">
        <v>1.9</v>
      </c>
      <c r="J181" s="43">
        <v>48</v>
      </c>
      <c r="K181" s="44"/>
      <c r="L181" s="43">
        <v>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2">SUM(G177:G183)</f>
        <v>32.58</v>
      </c>
      <c r="H184" s="19">
        <f t="shared" si="82"/>
        <v>12.91</v>
      </c>
      <c r="I184" s="19">
        <f t="shared" si="82"/>
        <v>72.830000000000013</v>
      </c>
      <c r="J184" s="19">
        <f t="shared" si="82"/>
        <v>564.32000000000005</v>
      </c>
      <c r="K184" s="25"/>
      <c r="L184" s="19">
        <f t="shared" ref="L184" si="83">SUM(L177:L183)</f>
        <v>71.5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86">G184+G194</f>
        <v>32.58</v>
      </c>
      <c r="H195" s="32">
        <f t="shared" ref="H195" si="87">H184+H194</f>
        <v>12.91</v>
      </c>
      <c r="I195" s="32">
        <f t="shared" ref="I195" si="88">I184+I194</f>
        <v>72.830000000000013</v>
      </c>
      <c r="J195" s="32">
        <f t="shared" ref="J195:L195" si="89">J184+J194</f>
        <v>564.32000000000005</v>
      </c>
      <c r="K195" s="32"/>
      <c r="L195" s="32">
        <f t="shared" si="89"/>
        <v>71.5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560.4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27.592000000000002</v>
      </c>
      <c r="H196" s="34">
        <f t="shared" si="90"/>
        <v>16.979999999999997</v>
      </c>
      <c r="I196" s="34">
        <f t="shared" si="90"/>
        <v>77.376000000000005</v>
      </c>
      <c r="J196" s="34">
        <f t="shared" si="90"/>
        <v>580.87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70.930000000000007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blgss</cp:lastModifiedBy>
  <cp:lastPrinted>2023-10-16T03:53:40Z</cp:lastPrinted>
  <dcterms:created xsi:type="dcterms:W3CDTF">2022-05-16T14:23:56Z</dcterms:created>
  <dcterms:modified xsi:type="dcterms:W3CDTF">2023-10-16T04:06:46Z</dcterms:modified>
</cp:coreProperties>
</file>